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LLFILES\NONRETAIL\Hanked\Vending automaadid\"/>
    </mc:Choice>
  </mc:AlternateContent>
  <bookViews>
    <workbookView xWindow="0" yWindow="0" windowWidth="19200" windowHeight="7056"/>
  </bookViews>
  <sheets>
    <sheet name="pakkumuse vorm"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K21" i="1"/>
  <c r="K9" i="1"/>
  <c r="K10" i="1"/>
  <c r="K11" i="1"/>
  <c r="K12" i="1"/>
  <c r="K13" i="1"/>
  <c r="K14" i="1"/>
  <c r="K15" i="1"/>
  <c r="K16" i="1"/>
  <c r="K17" i="1"/>
  <c r="K18" i="1"/>
  <c r="K19" i="1"/>
  <c r="K20" i="1"/>
  <c r="K22" i="1"/>
  <c r="K23" i="1"/>
  <c r="K8" i="1"/>
  <c r="F8" i="1"/>
  <c r="F24" i="1" l="1"/>
  <c r="F9" i="1"/>
  <c r="F10" i="1"/>
  <c r="F11" i="1"/>
  <c r="F12" i="1"/>
  <c r="F13" i="1"/>
  <c r="F14" i="1"/>
  <c r="F15" i="1"/>
  <c r="F16" i="1"/>
  <c r="F17" i="1"/>
  <c r="F18" i="1"/>
  <c r="F19" i="1"/>
  <c r="F20" i="1"/>
  <c r="F21" i="1"/>
  <c r="F22" i="1"/>
  <c r="F23" i="1"/>
</calcChain>
</file>

<file path=xl/sharedStrings.xml><?xml version="1.0" encoding="utf-8"?>
<sst xmlns="http://schemas.openxmlformats.org/spreadsheetml/2006/main" count="73" uniqueCount="37">
  <si>
    <t>Pos.nr</t>
  </si>
  <si>
    <t>tk</t>
  </si>
  <si>
    <t>Ühik</t>
  </si>
  <si>
    <t>Kogus</t>
  </si>
  <si>
    <t>KitKat NESTLE vahvel piimašokolaadis 4 pulka 41,5g</t>
  </si>
  <si>
    <t>Bounty kookospähkel piimašokolaadis (sinine) 57g</t>
  </si>
  <si>
    <t>Snickers piimašokolaad 2-pakk 75g</t>
  </si>
  <si>
    <t>Tupla Maxi šokolaadibatoon 50g</t>
  </si>
  <si>
    <t>Twix Xtra šokolaadibatoon 75g</t>
  </si>
  <si>
    <t>Pakkuja poolt pakutava juurdehindluse %</t>
  </si>
  <si>
    <t>BALSNACK juustu-sibula leivad või küüslauguleivad 80g</t>
  </si>
  <si>
    <t>BALSNACK kartulivahvel erinevad maitsed 90g</t>
  </si>
  <si>
    <t>Corny Big šokolaadi-banaani või muud maitsed müslibatoon 50g</t>
  </si>
  <si>
    <t>Snäkiautomaadi näidisostukorv enim ostetavate kaupade põhjal</t>
  </si>
  <si>
    <t>Red Bull energiajook 0,25l purk (pakkuja peab müüma vähemalt ühte ridades 7, 8, 9 toodud suurustest)</t>
  </si>
  <si>
    <t>Red Bull energiajook 0,355l purk (pakkuja peab müüma vähemalt ühte ridades 7, 8, 9 toodud suurustest)</t>
  </si>
  <si>
    <t>Red Bull energiajook 0,473l purk (pakkuja peab müüma vähemalt ühte ridades 7, 8, 9 toodud suurustest)</t>
  </si>
  <si>
    <t>Värska Originaal mineraalvesi 0,5l plastikpudel (pakkuja peab müüma vähemalt ühte karboniseeritud vett)</t>
  </si>
  <si>
    <t>Borjomi karboniseeritud looduslik mineraalvesi 0,5l plastikpudel (pakkuja peab müüma vähemalt ühte karboniseeritud vett)</t>
  </si>
  <si>
    <t>Coca-Cola 0,5l plastikpudel (pakkuja peab müüma vähemalt 3 valikut ridadest 3-6)</t>
  </si>
  <si>
    <t>Coca-Cola Zero 0,5l plastikpudel (pakkuja peab müüma vähemalt 3 valikut ridadest 3-6)</t>
  </si>
  <si>
    <t>Fanta apelsinimaitseline 0,5l plastikpudel (pakkuja peab müüma vähemalt 3 valikut ridadest 3-6)</t>
  </si>
  <si>
    <t>Sprite sidruni-laimi 0,5l plastikpudel (pakkuja peab müüma vähemalt 3 valikut ridadest 3-6)</t>
  </si>
  <si>
    <t>Kauba nimetus - pakkuja peab müüma ostukorvis olevaid kaupu. Kaupu võib hankija nõusolekul asendada samaväärsega, kuid näidisostukorvi toote asendamisel ei või juurdehindluse % muutuda.</t>
  </si>
  <si>
    <t>Toote max müügihind automaadis</t>
  </si>
  <si>
    <t>Samaväärse toote nimetus</t>
  </si>
  <si>
    <t>Baashind</t>
  </si>
  <si>
    <t>Toote baashind (Selver, Coop, Maxima, Prisma ja Rimi e-poodide keskmine)</t>
  </si>
  <si>
    <t>160 ml kohvijoogi hind (180 ml tops), eur (ühesuuruse topsiga kohvijookidel on üks hind-peab sisaldama nii piimapulbrit jm lisasid). Kui pakkuja müüb suurema topsiga kohvijooki, siis selle 1 ml hind ei või samuti ületada pakutud 160 ml kohvijoogi 1 ml hinda.</t>
  </si>
  <si>
    <t>Pakkumuse maksumuse esildis</t>
  </si>
  <si>
    <t>Juurdehindluse protsendimäär ja kohvijoogi hind tuleb esitada täpsusega mitte rohkem kui 2 kohta peale koma.</t>
  </si>
  <si>
    <t>Juhul kui pakkuja soovib pakkuda mõne veerus B nimetatud kauba asemele samaväärset  kaupa, täidab ta vastava rea sinisega märgitud lahtrid. Baashinna (veerus J) määrab pakkuja vähemalt kolme Eestis tegutseva ja vähemalt 8 kauplust ning e-poodi omava jaemüüja vastava toote hindade aritmeetlise keskmisena. Arvestuse aluseks olevad hinnad peavad olema kehtinud vähemalt hanke avaldamise ja pakkumuste esitamise kuupäevade vahelisel ajal. Pakkuja peab baashinna koostamise aluste õigsuse tõendamiseks esitama hankijale vajadusel iga jaemüüja vastava toote hinna kuupäeva täpsusega. Kauba samaväärsuse tõendamise kohustus lasub samuti pakkujal.</t>
  </si>
  <si>
    <t>Pakkuja kohustub täitma  kollased lahtrid, pakkujal ei ole lubatud tabelit muuta.</t>
  </si>
  <si>
    <t xml:space="preserve">Toodete hinnad ei sisalda pandiga koormatud pakendite panti. </t>
  </si>
  <si>
    <t>Pepsi</t>
  </si>
  <si>
    <t>Pepsi Max</t>
  </si>
  <si>
    <t xml:space="preserve">MARS Šokolaad 51g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</si>
</sst>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186"/>
      <scheme val="minor"/>
    </font>
    <font>
      <sz val="11"/>
      <name val="Calibri"/>
      <family val="2"/>
      <charset val="186"/>
      <scheme val="minor"/>
    </font>
    <font>
      <b/>
      <sz val="11"/>
      <name val="Calibri"/>
      <family val="2"/>
      <charset val="186"/>
      <scheme val="minor"/>
    </font>
    <font>
      <sz val="11"/>
      <color rgb="FFFF0000"/>
      <name val="Calibri"/>
      <family val="2"/>
      <charset val="186"/>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1" fillId="0" borderId="1" xfId="0" applyFont="1" applyBorder="1" applyAlignment="1">
      <alignment wrapText="1"/>
    </xf>
    <xf numFmtId="0" fontId="1" fillId="0" borderId="0" xfId="0" applyFont="1" applyBorder="1" applyAlignment="1">
      <alignment horizontal="left"/>
    </xf>
    <xf numFmtId="0" fontId="1" fillId="0" borderId="0" xfId="0" applyFont="1" applyFill="1" applyBorder="1"/>
    <xf numFmtId="0" fontId="2" fillId="0" borderId="0" xfId="0" applyFont="1"/>
    <xf numFmtId="0" fontId="1" fillId="0" borderId="1" xfId="0" applyFont="1" applyFill="1" applyBorder="1" applyAlignment="1">
      <alignment horizontal="left" vertical="center"/>
    </xf>
    <xf numFmtId="0" fontId="1" fillId="0" borderId="0" xfId="0" applyFont="1" applyBorder="1"/>
    <xf numFmtId="2" fontId="1" fillId="0" borderId="1" xfId="0" applyNumberFormat="1" applyFont="1" applyFill="1" applyBorder="1" applyAlignment="1">
      <alignment horizontal="left" vertical="center"/>
    </xf>
    <xf numFmtId="0" fontId="1" fillId="0" borderId="1" xfId="0" applyNumberFormat="1" applyFont="1" applyBorder="1" applyAlignment="1">
      <alignment wrapText="1"/>
    </xf>
    <xf numFmtId="2" fontId="1" fillId="0" borderId="1" xfId="0" applyNumberFormat="1" applyFont="1" applyBorder="1"/>
    <xf numFmtId="0" fontId="1" fillId="3" borderId="1" xfId="0" applyFont="1" applyFill="1" applyBorder="1"/>
    <xf numFmtId="0" fontId="1" fillId="0" borderId="1" xfId="0" applyFont="1" applyBorder="1"/>
    <xf numFmtId="2" fontId="1" fillId="0" borderId="0" xfId="0" applyNumberFormat="1" applyFont="1" applyFill="1" applyBorder="1"/>
    <xf numFmtId="0" fontId="1" fillId="0" borderId="0" xfId="0" applyFont="1" applyAlignment="1">
      <alignment wrapText="1"/>
    </xf>
    <xf numFmtId="0" fontId="1" fillId="0" borderId="0" xfId="0" applyFont="1" applyBorder="1" applyAlignment="1">
      <alignment horizontal="left" wrapText="1"/>
    </xf>
    <xf numFmtId="0" fontId="1" fillId="0" borderId="1" xfId="0" applyFont="1" applyFill="1" applyBorder="1" applyAlignment="1" applyProtection="1">
      <alignment vertical="center" wrapText="1"/>
      <protection locked="0"/>
    </xf>
    <xf numFmtId="0" fontId="1" fillId="0" borderId="0" xfId="0" applyFont="1" applyBorder="1" applyAlignment="1">
      <alignment wrapText="1"/>
    </xf>
    <xf numFmtId="0" fontId="2" fillId="0" borderId="1" xfId="0" applyFont="1" applyBorder="1" applyAlignment="1">
      <alignment wrapText="1"/>
    </xf>
    <xf numFmtId="0" fontId="2" fillId="2" borderId="1" xfId="0" applyFont="1" applyFill="1" applyBorder="1"/>
    <xf numFmtId="0" fontId="0" fillId="0" borderId="0" xfId="0" applyAlignment="1"/>
    <xf numFmtId="0" fontId="1" fillId="0" borderId="0" xfId="0" applyFont="1" applyAlignment="1">
      <alignment wrapText="1"/>
    </xf>
    <xf numFmtId="0" fontId="3" fillId="0" borderId="0" xfId="0" applyFont="1" applyAlignment="1">
      <alignment horizontal="left" vertical="center"/>
    </xf>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323070</xdr:colOff>
      <xdr:row>1</xdr:row>
      <xdr:rowOff>6169</xdr:rowOff>
    </xdr:from>
    <xdr:to>
      <xdr:col>10</xdr:col>
      <xdr:colOff>706639</xdr:colOff>
      <xdr:row>3</xdr:row>
      <xdr:rowOff>172932</xdr:rowOff>
    </xdr:to>
    <xdr:sp macro="" textlink="">
      <xdr:nvSpPr>
        <xdr:cNvPr id="4" name="TextBox 3"/>
        <xdr:cNvSpPr txBox="1"/>
      </xdr:nvSpPr>
      <xdr:spPr>
        <a:xfrm>
          <a:off x="7597719" y="195555"/>
          <a:ext cx="6822692" cy="54553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Lisa 2</a:t>
          </a:r>
        </a:p>
        <a:p>
          <a:pPr marL="0" marR="0" lvl="0" indent="0" algn="r" defTabSz="914400" eaLnBrk="1" fontAlgn="auto" latinLnBrk="0" hangingPunct="1">
            <a:lnSpc>
              <a:spcPct val="100000"/>
            </a:lnSpc>
            <a:spcBef>
              <a:spcPts val="0"/>
            </a:spcBef>
            <a:spcAft>
              <a:spcPts val="0"/>
            </a:spcAft>
            <a:buClrTx/>
            <a:buSzTx/>
            <a:buFontTx/>
            <a:buNone/>
            <a:tabLst/>
            <a:defRPr/>
          </a:pPr>
          <a:r>
            <a:rPr lang="et-EE" sz="1100" b="0">
              <a:effectLst/>
              <a:latin typeface="+mn-lt"/>
              <a:ea typeface="+mn-ea"/>
              <a:cs typeface="+mn-cs"/>
            </a:rPr>
            <a:t>Riigihanke alusdokumentide „Müügiautomaatide teenus"</a:t>
          </a:r>
          <a:r>
            <a:rPr lang="et-EE" sz="1100" b="0" baseline="0">
              <a:effectLst/>
              <a:latin typeface="+mn-lt"/>
              <a:ea typeface="+mn-ea"/>
              <a:cs typeface="+mn-cs"/>
            </a:rPr>
            <a:t> </a:t>
          </a:r>
          <a:r>
            <a:rPr lang="et-EE" sz="1100" b="0">
              <a:effectLst/>
              <a:latin typeface="+mn-lt"/>
              <a:ea typeface="+mn-ea"/>
              <a:cs typeface="+mn-cs"/>
            </a:rPr>
            <a:t>(viitenumber 232643) </a:t>
          </a:r>
          <a:r>
            <a:rPr kumimoji="0" lang="et-EE" sz="11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juurde</a:t>
          </a: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6"/>
  <sheetViews>
    <sheetView tabSelected="1" view="pageLayout" topLeftCell="A4" zoomScale="57" zoomScaleNormal="47" zoomScalePageLayoutView="57" workbookViewId="0">
      <selection activeCell="G17" sqref="G17"/>
    </sheetView>
  </sheetViews>
  <sheetFormatPr defaultColWidth="9.21875" defaultRowHeight="14.4" x14ac:dyDescent="0.3"/>
  <cols>
    <col min="1" max="1" width="6.44140625" style="1" customWidth="1"/>
    <col min="2" max="2" width="81" style="14" customWidth="1"/>
    <col min="3" max="3" width="7.77734375" style="1" customWidth="1"/>
    <col min="4" max="4" width="6.21875" style="1" bestFit="1" customWidth="1"/>
    <col min="5" max="5" width="16.6640625" style="1" customWidth="1"/>
    <col min="6" max="6" width="12.21875" style="1" customWidth="1"/>
    <col min="7" max="7" width="33.21875" style="1" customWidth="1"/>
    <col min="8" max="9" width="9.21875" style="1"/>
    <col min="10" max="10" width="11.5546875" style="1" customWidth="1"/>
    <col min="11" max="11" width="13.33203125" style="1" customWidth="1"/>
    <col min="12" max="16384" width="9.21875" style="1"/>
  </cols>
  <sheetData>
    <row r="4" spans="1:11" x14ac:dyDescent="0.3">
      <c r="A4" s="5"/>
    </row>
    <row r="5" spans="1:11" x14ac:dyDescent="0.3">
      <c r="A5" s="5" t="s">
        <v>29</v>
      </c>
      <c r="B5" s="15"/>
      <c r="C5" s="4"/>
    </row>
    <row r="6" spans="1:11" x14ac:dyDescent="0.3">
      <c r="A6" s="1" t="s">
        <v>13</v>
      </c>
    </row>
    <row r="7" spans="1:11" ht="72" x14ac:dyDescent="0.3">
      <c r="A7" s="2" t="s">
        <v>0</v>
      </c>
      <c r="B7" s="2" t="s">
        <v>23</v>
      </c>
      <c r="C7" s="2" t="s">
        <v>2</v>
      </c>
      <c r="D7" s="2" t="s">
        <v>3</v>
      </c>
      <c r="E7" s="2" t="s">
        <v>27</v>
      </c>
      <c r="F7" s="9" t="s">
        <v>24</v>
      </c>
      <c r="G7" s="2" t="s">
        <v>25</v>
      </c>
      <c r="H7" s="2" t="s">
        <v>2</v>
      </c>
      <c r="I7" s="2" t="s">
        <v>3</v>
      </c>
      <c r="J7" s="2" t="s">
        <v>26</v>
      </c>
      <c r="K7" s="2" t="s">
        <v>24</v>
      </c>
    </row>
    <row r="8" spans="1:11" ht="28.8" x14ac:dyDescent="0.3">
      <c r="A8" s="6">
        <v>1</v>
      </c>
      <c r="B8" s="16" t="s">
        <v>17</v>
      </c>
      <c r="C8" s="6" t="s">
        <v>1</v>
      </c>
      <c r="D8" s="6">
        <v>1</v>
      </c>
      <c r="E8" s="8">
        <v>0.72599999999999998</v>
      </c>
      <c r="F8" s="10">
        <f>(E8*$C$26%)+E8</f>
        <v>0.71728799999999993</v>
      </c>
      <c r="G8" s="11"/>
      <c r="H8" s="12" t="s">
        <v>1</v>
      </c>
      <c r="I8" s="12">
        <v>1</v>
      </c>
      <c r="J8" s="11"/>
      <c r="K8" s="10">
        <f>(J8*$C$26%)+J8</f>
        <v>0</v>
      </c>
    </row>
    <row r="9" spans="1:11" ht="28.8" x14ac:dyDescent="0.3">
      <c r="A9" s="6">
        <v>2</v>
      </c>
      <c r="B9" s="16" t="s">
        <v>18</v>
      </c>
      <c r="C9" s="6" t="s">
        <v>1</v>
      </c>
      <c r="D9" s="6">
        <v>1</v>
      </c>
      <c r="E9" s="8">
        <v>0.90199999999999991</v>
      </c>
      <c r="F9" s="10">
        <f t="shared" ref="F9:F24" si="0">(E9*$C$26%)+E9</f>
        <v>0.89117599999999997</v>
      </c>
      <c r="G9" s="11"/>
      <c r="H9" s="12" t="s">
        <v>1</v>
      </c>
      <c r="I9" s="12">
        <v>1</v>
      </c>
      <c r="J9" s="11"/>
      <c r="K9" s="10">
        <f t="shared" ref="K9:K23" si="1">(J9*$C$26%)+J9</f>
        <v>0</v>
      </c>
    </row>
    <row r="10" spans="1:11" x14ac:dyDescent="0.3">
      <c r="A10" s="6">
        <v>3</v>
      </c>
      <c r="B10" s="16" t="s">
        <v>19</v>
      </c>
      <c r="C10" s="6" t="s">
        <v>1</v>
      </c>
      <c r="D10" s="6">
        <v>1</v>
      </c>
      <c r="E10" s="8">
        <v>0.88000000000000012</v>
      </c>
      <c r="F10" s="10">
        <f t="shared" si="0"/>
        <v>0.8694400000000001</v>
      </c>
      <c r="G10" s="11" t="s">
        <v>34</v>
      </c>
      <c r="H10" s="12" t="s">
        <v>1</v>
      </c>
      <c r="I10" s="12">
        <v>1</v>
      </c>
      <c r="J10" s="11">
        <v>0.77</v>
      </c>
      <c r="K10" s="10">
        <f t="shared" si="1"/>
        <v>0.76075999999999999</v>
      </c>
    </row>
    <row r="11" spans="1:11" x14ac:dyDescent="0.3">
      <c r="A11" s="6">
        <v>4</v>
      </c>
      <c r="B11" s="16" t="s">
        <v>20</v>
      </c>
      <c r="C11" s="6" t="s">
        <v>1</v>
      </c>
      <c r="D11" s="6">
        <v>1</v>
      </c>
      <c r="E11" s="8">
        <v>0.88000000000000012</v>
      </c>
      <c r="F11" s="10">
        <f t="shared" si="0"/>
        <v>0.8694400000000001</v>
      </c>
      <c r="G11" s="11" t="s">
        <v>35</v>
      </c>
      <c r="H11" s="12" t="s">
        <v>1</v>
      </c>
      <c r="I11" s="12">
        <v>1</v>
      </c>
      <c r="J11" s="11">
        <v>0.77</v>
      </c>
      <c r="K11" s="10">
        <f t="shared" si="1"/>
        <v>0.76075999999999999</v>
      </c>
    </row>
    <row r="12" spans="1:11" x14ac:dyDescent="0.3">
      <c r="A12" s="6">
        <v>5</v>
      </c>
      <c r="B12" s="16" t="s">
        <v>21</v>
      </c>
      <c r="C12" s="6" t="s">
        <v>1</v>
      </c>
      <c r="D12" s="6">
        <v>1</v>
      </c>
      <c r="E12" s="8">
        <v>0.91799999999999993</v>
      </c>
      <c r="F12" s="10">
        <f t="shared" si="0"/>
        <v>0.9069839999999999</v>
      </c>
      <c r="G12" s="11"/>
      <c r="H12" s="12" t="s">
        <v>1</v>
      </c>
      <c r="I12" s="12">
        <v>1</v>
      </c>
      <c r="J12" s="11"/>
      <c r="K12" s="10">
        <f t="shared" si="1"/>
        <v>0</v>
      </c>
    </row>
    <row r="13" spans="1:11" x14ac:dyDescent="0.3">
      <c r="A13" s="6">
        <v>6</v>
      </c>
      <c r="B13" s="16" t="s">
        <v>22</v>
      </c>
      <c r="C13" s="6" t="s">
        <v>1</v>
      </c>
      <c r="D13" s="6">
        <v>1</v>
      </c>
      <c r="E13" s="8">
        <v>0.90199999999999991</v>
      </c>
      <c r="F13" s="10">
        <f t="shared" si="0"/>
        <v>0.89117599999999997</v>
      </c>
      <c r="G13" s="11"/>
      <c r="H13" s="12" t="s">
        <v>1</v>
      </c>
      <c r="I13" s="12">
        <v>1</v>
      </c>
      <c r="J13" s="11"/>
      <c r="K13" s="10">
        <f t="shared" si="1"/>
        <v>0</v>
      </c>
    </row>
    <row r="14" spans="1:11" ht="28.8" x14ac:dyDescent="0.3">
      <c r="A14" s="6">
        <v>7</v>
      </c>
      <c r="B14" s="16" t="s">
        <v>14</v>
      </c>
      <c r="C14" s="6" t="s">
        <v>1</v>
      </c>
      <c r="D14" s="6">
        <v>1</v>
      </c>
      <c r="E14" s="8">
        <v>1.3299999999999998</v>
      </c>
      <c r="F14" s="10">
        <f t="shared" si="0"/>
        <v>1.3140399999999999</v>
      </c>
      <c r="G14" s="11"/>
      <c r="H14" s="12" t="s">
        <v>1</v>
      </c>
      <c r="I14" s="12">
        <v>1</v>
      </c>
      <c r="J14" s="11"/>
      <c r="K14" s="10">
        <f t="shared" si="1"/>
        <v>0</v>
      </c>
    </row>
    <row r="15" spans="1:11" ht="28.8" x14ac:dyDescent="0.3">
      <c r="A15" s="6">
        <v>8</v>
      </c>
      <c r="B15" s="16" t="s">
        <v>15</v>
      </c>
      <c r="C15" s="6" t="s">
        <v>1</v>
      </c>
      <c r="D15" s="6">
        <v>1</v>
      </c>
      <c r="E15" s="8">
        <v>1.89</v>
      </c>
      <c r="F15" s="10">
        <f t="shared" si="0"/>
        <v>1.8673199999999999</v>
      </c>
      <c r="G15" s="11"/>
      <c r="H15" s="12" t="s">
        <v>1</v>
      </c>
      <c r="I15" s="12">
        <v>1</v>
      </c>
      <c r="J15" s="11"/>
      <c r="K15" s="10">
        <f t="shared" si="1"/>
        <v>0</v>
      </c>
    </row>
    <row r="16" spans="1:11" ht="28.8" x14ac:dyDescent="0.3">
      <c r="A16" s="6">
        <v>9</v>
      </c>
      <c r="B16" s="16" t="s">
        <v>16</v>
      </c>
      <c r="C16" s="6" t="s">
        <v>1</v>
      </c>
      <c r="D16" s="6">
        <v>1</v>
      </c>
      <c r="E16" s="8">
        <v>2.4550000000000001</v>
      </c>
      <c r="F16" s="10">
        <f t="shared" si="0"/>
        <v>2.4255400000000003</v>
      </c>
      <c r="G16" s="11"/>
      <c r="H16" s="12" t="s">
        <v>1</v>
      </c>
      <c r="I16" s="12">
        <v>1</v>
      </c>
      <c r="J16" s="11"/>
      <c r="K16" s="10">
        <f t="shared" si="1"/>
        <v>0</v>
      </c>
    </row>
    <row r="17" spans="1:13" x14ac:dyDescent="0.3">
      <c r="A17" s="6">
        <v>10</v>
      </c>
      <c r="B17" s="16" t="s">
        <v>4</v>
      </c>
      <c r="C17" s="6" t="s">
        <v>1</v>
      </c>
      <c r="D17" s="6">
        <v>1</v>
      </c>
      <c r="E17" s="8">
        <v>0.58599999999999997</v>
      </c>
      <c r="F17" s="10">
        <f t="shared" si="0"/>
        <v>0.57896799999999993</v>
      </c>
      <c r="G17" s="11"/>
      <c r="H17" s="12" t="s">
        <v>1</v>
      </c>
      <c r="I17" s="12">
        <v>1</v>
      </c>
      <c r="J17" s="11"/>
      <c r="K17" s="10">
        <f t="shared" si="1"/>
        <v>0</v>
      </c>
    </row>
    <row r="18" spans="1:13" x14ac:dyDescent="0.3">
      <c r="A18" s="6">
        <v>11</v>
      </c>
      <c r="B18" s="16" t="s">
        <v>5</v>
      </c>
      <c r="C18" s="6" t="s">
        <v>1</v>
      </c>
      <c r="D18" s="6">
        <v>1</v>
      </c>
      <c r="E18" s="8">
        <v>0.77</v>
      </c>
      <c r="F18" s="10">
        <f t="shared" si="0"/>
        <v>0.76075999999999999</v>
      </c>
      <c r="G18" s="11"/>
      <c r="H18" s="12" t="s">
        <v>1</v>
      </c>
      <c r="I18" s="12">
        <v>1</v>
      </c>
      <c r="J18" s="11"/>
      <c r="K18" s="10">
        <f t="shared" si="1"/>
        <v>0</v>
      </c>
    </row>
    <row r="19" spans="1:13" x14ac:dyDescent="0.3">
      <c r="A19" s="6">
        <v>12</v>
      </c>
      <c r="B19" s="16" t="s">
        <v>6</v>
      </c>
      <c r="C19" s="6" t="s">
        <v>1</v>
      </c>
      <c r="D19" s="6">
        <v>1</v>
      </c>
      <c r="E19" s="8">
        <v>0.75</v>
      </c>
      <c r="F19" s="10">
        <f t="shared" si="0"/>
        <v>0.74099999999999999</v>
      </c>
      <c r="G19" s="11"/>
      <c r="H19" s="12" t="s">
        <v>1</v>
      </c>
      <c r="I19" s="12">
        <v>1</v>
      </c>
      <c r="J19" s="11"/>
      <c r="K19" s="10">
        <f t="shared" si="1"/>
        <v>0</v>
      </c>
    </row>
    <row r="20" spans="1:13" x14ac:dyDescent="0.3">
      <c r="A20" s="6">
        <v>13</v>
      </c>
      <c r="B20" s="16" t="s">
        <v>7</v>
      </c>
      <c r="C20" s="6" t="s">
        <v>1</v>
      </c>
      <c r="D20" s="6">
        <v>1</v>
      </c>
      <c r="E20" s="8">
        <v>0.66199999999999992</v>
      </c>
      <c r="F20" s="10">
        <f t="shared" si="0"/>
        <v>0.65405599999999997</v>
      </c>
      <c r="G20" s="11" t="s">
        <v>36</v>
      </c>
      <c r="H20" s="12" t="s">
        <v>1</v>
      </c>
      <c r="I20" s="12">
        <v>1</v>
      </c>
      <c r="J20" s="11">
        <v>0.59</v>
      </c>
      <c r="K20" s="10">
        <f t="shared" si="1"/>
        <v>0.58291999999999999</v>
      </c>
    </row>
    <row r="21" spans="1:13" x14ac:dyDescent="0.3">
      <c r="A21" s="6">
        <v>14</v>
      </c>
      <c r="B21" s="16" t="s">
        <v>8</v>
      </c>
      <c r="C21" s="6" t="s">
        <v>1</v>
      </c>
      <c r="D21" s="6">
        <v>1</v>
      </c>
      <c r="E21" s="8">
        <v>0.8</v>
      </c>
      <c r="F21" s="10">
        <f t="shared" si="0"/>
        <v>0.79039999999999999</v>
      </c>
      <c r="G21" s="11"/>
      <c r="H21" s="12" t="s">
        <v>1</v>
      </c>
      <c r="I21" s="12">
        <v>1</v>
      </c>
      <c r="J21" s="11"/>
      <c r="K21" s="10">
        <f>(J21*$C$26%)+J21</f>
        <v>0</v>
      </c>
    </row>
    <row r="22" spans="1:13" x14ac:dyDescent="0.3">
      <c r="A22" s="6">
        <v>15</v>
      </c>
      <c r="B22" s="16" t="s">
        <v>11</v>
      </c>
      <c r="C22" s="6" t="s">
        <v>1</v>
      </c>
      <c r="D22" s="6">
        <v>1</v>
      </c>
      <c r="E22" s="8">
        <v>0.82200000000000006</v>
      </c>
      <c r="F22" s="10">
        <f t="shared" si="0"/>
        <v>0.81213600000000008</v>
      </c>
      <c r="G22" s="11"/>
      <c r="H22" s="12" t="s">
        <v>1</v>
      </c>
      <c r="I22" s="12">
        <v>1</v>
      </c>
      <c r="J22" s="11"/>
      <c r="K22" s="10">
        <f t="shared" si="1"/>
        <v>0</v>
      </c>
    </row>
    <row r="23" spans="1:13" x14ac:dyDescent="0.3">
      <c r="A23" s="6">
        <v>16</v>
      </c>
      <c r="B23" s="16" t="s">
        <v>10</v>
      </c>
      <c r="C23" s="6" t="s">
        <v>1</v>
      </c>
      <c r="D23" s="6">
        <v>1</v>
      </c>
      <c r="E23" s="8">
        <v>0.61799999999999999</v>
      </c>
      <c r="F23" s="10">
        <f t="shared" si="0"/>
        <v>0.61058400000000002</v>
      </c>
      <c r="G23" s="11"/>
      <c r="H23" s="12" t="s">
        <v>1</v>
      </c>
      <c r="I23" s="12">
        <v>1</v>
      </c>
      <c r="J23" s="11"/>
      <c r="K23" s="10">
        <f t="shared" si="1"/>
        <v>0</v>
      </c>
    </row>
    <row r="24" spans="1:13" x14ac:dyDescent="0.3">
      <c r="A24" s="6">
        <v>17</v>
      </c>
      <c r="B24" s="16" t="s">
        <v>12</v>
      </c>
      <c r="C24" s="6" t="s">
        <v>1</v>
      </c>
      <c r="D24" s="6">
        <v>1</v>
      </c>
      <c r="E24" s="8">
        <v>0.8</v>
      </c>
      <c r="F24" s="10">
        <f t="shared" si="0"/>
        <v>0.79039999999999999</v>
      </c>
      <c r="G24" s="11"/>
      <c r="H24" s="12" t="s">
        <v>1</v>
      </c>
      <c r="I24" s="12">
        <v>1</v>
      </c>
      <c r="J24" s="11"/>
      <c r="K24" s="10">
        <f>(J24*$C$26%)+J24</f>
        <v>0</v>
      </c>
    </row>
    <row r="25" spans="1:13" x14ac:dyDescent="0.3">
      <c r="D25" s="3"/>
      <c r="E25" s="7"/>
      <c r="G25" s="4"/>
      <c r="H25" s="4"/>
      <c r="I25" s="4"/>
      <c r="J25" s="4"/>
      <c r="K25" s="13"/>
      <c r="L25" s="4"/>
      <c r="M25" s="4"/>
    </row>
    <row r="26" spans="1:13" x14ac:dyDescent="0.3">
      <c r="B26" s="18" t="s">
        <v>9</v>
      </c>
      <c r="C26" s="19">
        <v>-1.2</v>
      </c>
      <c r="D26" s="3"/>
      <c r="E26" s="7"/>
      <c r="G26" s="4"/>
      <c r="H26" s="4"/>
      <c r="I26" s="4"/>
      <c r="J26" s="4"/>
      <c r="K26" s="13"/>
      <c r="L26" s="4"/>
      <c r="M26" s="4"/>
    </row>
    <row r="27" spans="1:13" ht="43.05" customHeight="1" x14ac:dyDescent="0.3">
      <c r="B27" s="18" t="s">
        <v>28</v>
      </c>
      <c r="C27" s="19">
        <v>0.4</v>
      </c>
      <c r="D27" s="3"/>
      <c r="E27" s="7"/>
    </row>
    <row r="28" spans="1:13" x14ac:dyDescent="0.3">
      <c r="B28" s="17"/>
      <c r="C28" s="4"/>
      <c r="D28" s="3"/>
      <c r="E28" s="7"/>
    </row>
    <row r="29" spans="1:13" x14ac:dyDescent="0.3">
      <c r="A29" s="1" t="s">
        <v>32</v>
      </c>
    </row>
    <row r="30" spans="1:13" x14ac:dyDescent="0.3">
      <c r="A30" s="1" t="s">
        <v>30</v>
      </c>
    </row>
    <row r="31" spans="1:13" x14ac:dyDescent="0.3">
      <c r="A31" s="23" t="s">
        <v>31</v>
      </c>
      <c r="B31" s="24"/>
      <c r="C31" s="24"/>
      <c r="D31" s="24"/>
      <c r="E31" s="24"/>
      <c r="F31" s="24"/>
      <c r="G31" s="24"/>
      <c r="H31" s="24"/>
      <c r="I31" s="24"/>
      <c r="J31" s="24"/>
      <c r="K31" s="24"/>
    </row>
    <row r="32" spans="1:13" x14ac:dyDescent="0.3">
      <c r="A32" s="24"/>
      <c r="B32" s="24"/>
      <c r="C32" s="24"/>
      <c r="D32" s="24"/>
      <c r="E32" s="24"/>
      <c r="F32" s="24"/>
      <c r="G32" s="24"/>
      <c r="H32" s="24"/>
      <c r="I32" s="24"/>
      <c r="J32" s="24"/>
      <c r="K32" s="24"/>
    </row>
    <row r="33" spans="1:11" x14ac:dyDescent="0.3">
      <c r="A33" s="24"/>
      <c r="B33" s="24"/>
      <c r="C33" s="24"/>
      <c r="D33" s="24"/>
      <c r="E33" s="24"/>
      <c r="F33" s="24"/>
      <c r="G33" s="24"/>
      <c r="H33" s="24"/>
      <c r="I33" s="24"/>
      <c r="J33" s="24"/>
      <c r="K33" s="24"/>
    </row>
    <row r="34" spans="1:11" ht="14.55" customHeight="1" x14ac:dyDescent="0.3">
      <c r="A34" s="22" t="s">
        <v>33</v>
      </c>
      <c r="B34" s="20"/>
      <c r="C34" s="20"/>
      <c r="D34" s="20"/>
      <c r="E34" s="20"/>
      <c r="F34" s="20"/>
      <c r="G34" s="20"/>
      <c r="H34" s="20"/>
      <c r="I34" s="20"/>
      <c r="J34" s="20"/>
      <c r="K34" s="20"/>
    </row>
    <row r="36" spans="1:11" x14ac:dyDescent="0.3">
      <c r="B36" s="21"/>
    </row>
  </sheetData>
  <mergeCells count="1">
    <mergeCell ref="A31:K33"/>
  </mergeCells>
  <pageMargins left="0.51181102362204722" right="0.51181102362204722" top="0.74803149606299213" bottom="0.55118110236220474" header="0.31496062992125984" footer="0.31496062992125984"/>
  <pageSetup paperSize="9" scale="65" orientation="landscape" r:id="rId1"/>
  <headerFooter>
    <oddFooter>&amp;C&amp;9&amp;P/&amp;N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pakkumuse vorm</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Indrek Väärtnõu</dc:creator>
  <cp:lastModifiedBy>Liisi Ammussaar</cp:lastModifiedBy>
  <cp:lastPrinted>2021-02-23T05:55:02Z</cp:lastPrinted>
  <dcterms:created xsi:type="dcterms:W3CDTF">2020-05-05T06:06:37Z</dcterms:created>
  <dcterms:modified xsi:type="dcterms:W3CDTF">2021-04-28T05:56:23Z</dcterms:modified>
</cp:coreProperties>
</file>